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Поступления и источники" sheetId="2" r:id="rId1"/>
  </sheets>
  <calcPr calcId="124519"/>
</workbook>
</file>

<file path=xl/calcChain.xml><?xml version="1.0" encoding="utf-8"?>
<calcChain xmlns="http://schemas.openxmlformats.org/spreadsheetml/2006/main">
  <c r="G20" i="2"/>
  <c r="G63"/>
  <c r="G62" s="1"/>
</calcChain>
</file>

<file path=xl/sharedStrings.xml><?xml version="1.0" encoding="utf-8"?>
<sst xmlns="http://schemas.openxmlformats.org/spreadsheetml/2006/main" count="171" uniqueCount="126">
  <si>
    <t>КОДЫ</t>
  </si>
  <si>
    <t>Форма по ОКУД</t>
  </si>
  <si>
    <t xml:space="preserve">            Дата</t>
  </si>
  <si>
    <t>Наименование органа, осуществляющего</t>
  </si>
  <si>
    <t xml:space="preserve">       по ОКПО</t>
  </si>
  <si>
    <t>кассовое обслуживание исполнения бюджета:</t>
  </si>
  <si>
    <t>Глава по БК</t>
  </si>
  <si>
    <t>Наименование бюджета (публично-правового образования)</t>
  </si>
  <si>
    <t>Бюджет сельских поселений</t>
  </si>
  <si>
    <t xml:space="preserve">            по ОКТМО</t>
  </si>
  <si>
    <t>Периодичность:  месячная</t>
  </si>
  <si>
    <t xml:space="preserve">Единица измерения:  руб. </t>
  </si>
  <si>
    <t xml:space="preserve">          по ОКЕИ</t>
  </si>
  <si>
    <t>383</t>
  </si>
  <si>
    <t xml:space="preserve">1. ПОСТУПЛЕНИЯ </t>
  </si>
  <si>
    <t xml:space="preserve"> Наименование показателя</t>
  </si>
  <si>
    <t>Код строки</t>
  </si>
  <si>
    <t>Бюджетная деятельность</t>
  </si>
  <si>
    <t>4</t>
  </si>
  <si>
    <t xml:space="preserve">Доходы бюджета - всего  </t>
  </si>
  <si>
    <t>010</t>
  </si>
  <si>
    <t>х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</si>
  <si>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</si>
  <si>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</si>
  <si>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</si>
  <si>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18210102010012100110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</si>
  <si>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</si>
  <si>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18210102010013000110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</si>
  <si>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</si>
  <si>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18210102030011000110</t>
  </si>
  <si>
    <t>Единый налог на вмененный доход для отдельных видов деятельности (пени по соответствующему платежу)</t>
  </si>
  <si>
    <t>18210502010022100110</t>
  </si>
  <si>
    <t>Единый налог на вмененный доход для отдельных видов деятельности (суммы денежных взысканий (штрафов) по соответствующему платежу согласно законодательству Российской Федерации)</t>
  </si>
  <si>
    <t>18210502010023000110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</si>
  <si>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</si>
  <si>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18210503010011000110</t>
  </si>
  <si>
    <t>Единый сельскохозяйственный налог (пени по соответствующему платежу)</t>
  </si>
  <si>
    <t>18210503010012100110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</si>
  <si>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</si>
  <si>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</si>
  <si>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</si>
  <si>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18210601030102100110</t>
  </si>
  <si>
    <t>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</si>
  <si>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18210606033101000110</t>
  </si>
  <si>
    <t>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</si>
  <si>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18210606033102100110</t>
  </si>
  <si>
    <t>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</si>
  <si>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18210606043101000110</t>
  </si>
  <si>
    <t>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</si>
  <si>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18210606043102100110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</si>
  <si>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</si>
  <si>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Земельный налог (по обязательствам, возникшим до 1 января 2006 года), мобилизуемый на территориях сельских  поселений (сумма платежа (перерасчеты, недоимка и задолженность по соответствующему платежу, в том числе по отмененному)</t>
  </si>
  <si>
    <t>18210904053101000110</t>
  </si>
  <si>
    <t>Земельный налог (по обязательствам, возникшим до 1 января 2006 года), мобилизуемый на территориях сельских поселений (пени по соответствующему платежу)</t>
  </si>
  <si>
    <t>18210904053102100110</t>
  </si>
  <si>
    <t>Дотации бюджетам сельских поселений на выравнивание бюджетной обеспеченности из бюджетов муниципальных районов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</si>
  <si>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</si>
  <si>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</si>
  <si>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Прочие межбюджетные трансферты, передаваемые бюджетам сельских поселений</t>
  </si>
  <si>
    <t xml:space="preserve">     3. Поступления и выбытия источников финансирования дефицитов бюджетов</t>
  </si>
  <si>
    <t>Код источника финансирования по КИВФ, КИВнФ</t>
  </si>
  <si>
    <t>ИТОГО</t>
  </si>
  <si>
    <t>500</t>
  </si>
  <si>
    <t>00090000000000000000</t>
  </si>
  <si>
    <t>Изменение остатков средств</t>
  </si>
  <si>
    <t>700</t>
  </si>
  <si>
    <t>00001000000000000000</t>
  </si>
  <si>
    <t>Увеличение остатков средств бюджетов</t>
  </si>
  <si>
    <t>710</t>
  </si>
  <si>
    <t>00001050000000000500</t>
  </si>
  <si>
    <t>Увеличение прочих остатков денежных средств бюджетов сельских поселений</t>
  </si>
  <si>
    <t>10001050201100000510</t>
  </si>
  <si>
    <t>Уменьшение остатков средств бюджетов</t>
  </si>
  <si>
    <t>720</t>
  </si>
  <si>
    <t>00001050000000000600</t>
  </si>
  <si>
    <t>Уменьшение прочих остатков денежных средств бюджетов сельских поселений</t>
  </si>
  <si>
    <t>10001050201100000610</t>
  </si>
  <si>
    <t>Начальник</t>
  </si>
  <si>
    <t>Руководитель                  _________________</t>
  </si>
  <si>
    <t xml:space="preserve">                                                                     (подпись)</t>
  </si>
  <si>
    <t>(расшифровка подписи)</t>
  </si>
  <si>
    <t>Руководитель финансово-</t>
  </si>
  <si>
    <t>экономической службы     _________________</t>
  </si>
  <si>
    <t>Главный бухгалтер           _________________</t>
  </si>
  <si>
    <t>Необязательный комментарий</t>
  </si>
  <si>
    <t/>
  </si>
  <si>
    <t>СПРАВКА</t>
  </si>
  <si>
    <t>Код по бюджетной классификации</t>
  </si>
  <si>
    <t>Сумма</t>
  </si>
  <si>
    <t>0503184</t>
  </si>
  <si>
    <t xml:space="preserve">                        Форма 0503184  с.2</t>
  </si>
  <si>
    <t>о суммах консолидируемых поступлений</t>
  </si>
  <si>
    <t>подлежащих зачислению на счет бюджета</t>
  </si>
  <si>
    <t>Единый сельскохозяйственный налог (штрафы по соответствующему платежу)</t>
  </si>
  <si>
    <t>18210503010013000110</t>
  </si>
  <si>
    <t>Земельный налог с физических лиц, обладающих земельным участком, расположенным в границах сельских поселений  (штрафы по соответствующему платежу)</t>
  </si>
  <si>
    <t>18210606043103000110</t>
  </si>
  <si>
    <t>Субвенции бюджетам сельских поселений на выполнение передаваемых полномочий субъектов Российской Федерации</t>
  </si>
  <si>
    <t>Прочие субсидии бюджетам сельских поселений</t>
  </si>
  <si>
    <t>90911602020020000140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</si>
  <si>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</si>
  <si>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на  1 января 2026г.</t>
  </si>
  <si>
    <t>18210102210011000110</t>
  </si>
  <si>
    <t>Налог на доходы физических лиц в части суммы налога, относящейся к налоговой базе, указанной в пункте 62 статьи 210 НК РФ, не превышающей 5 миллионов рублей</t>
  </si>
  <si>
    <t>Ялбакова О.А.</t>
  </si>
  <si>
    <t>"01" января 2026 года</t>
  </si>
  <si>
    <t>Акатьева Т.А.</t>
  </si>
  <si>
    <t>Сельская администрация Черноануйского сельского поселения Усть-Канского района Республики Алтай</t>
  </si>
  <si>
    <t>01686429</t>
  </si>
  <si>
    <t>808</t>
  </si>
  <si>
    <t>84635480</t>
  </si>
  <si>
    <t>18210102020011000110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</si>
  <si>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</si>
  <si>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18210102220011000110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</si>
  <si>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</si>
  <si>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Туристический налог</t>
  </si>
  <si>
    <t>18210303000011000110</t>
  </si>
  <si>
    <t>80810804020011000110</t>
  </si>
  <si>
    <t>80811105025100000120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</si>
  <si>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</si>
  <si>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80820216001100000150</t>
  </si>
  <si>
    <t>80820229999100000150</t>
  </si>
  <si>
    <t>80820230024100000150</t>
  </si>
  <si>
    <t>80820235118100000150</t>
  </si>
  <si>
    <t>80820240014100000150</t>
  </si>
  <si>
    <t>80820249999100000150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</si>
</sst>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[$-F400]h:mm:ss\ AM/PM"/>
  </numFmts>
  <fonts count="15">
    <font>
      <sz val="11"/>
      <name val="Calibri"/>
      <family val="2"/>
      <scheme val="minor"/>
    </font>
    <font>
      <sz val="8"/>
      <color rgb="FF000000"/>
      <name val="Arial Cyr"/>
    </font>
    <font>
      <b/>
      <sz val="8"/>
      <color rgb="FF000000"/>
      <name val="Arial Cyr"/>
    </font>
    <font>
      <b/>
      <sz val="11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sz val="10"/>
      <color rgb="FF000000"/>
      <name val="Arial Cyr"/>
    </font>
    <font>
      <sz val="12"/>
      <color rgb="FF000000"/>
      <name val="Times New Roman"/>
    </font>
    <font>
      <b/>
      <sz val="9"/>
      <color rgb="FF000000"/>
      <name val="Arial Cyr"/>
    </font>
    <font>
      <sz val="8"/>
      <color rgb="FF000000"/>
      <name val="Arial"/>
    </font>
    <font>
      <sz val="9"/>
      <color rgb="FF000000"/>
      <name val="Arial Cyr"/>
    </font>
    <font>
      <sz val="10"/>
      <color rgb="FFFFFFFF"/>
      <name val="Arial Cyr"/>
    </font>
    <font>
      <sz val="6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CCCC"/>
      </patternFill>
    </fill>
  </fills>
  <borders count="4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/>
      <right/>
      <top style="hair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</borders>
  <cellStyleXfs count="95">
    <xf numFmtId="0" fontId="0" fillId="0" borderId="0"/>
    <xf numFmtId="0" fontId="1" fillId="0" borderId="1"/>
    <xf numFmtId="0" fontId="2" fillId="0" borderId="1"/>
    <xf numFmtId="0" fontId="3" fillId="0" borderId="1">
      <alignment horizontal="center"/>
    </xf>
    <xf numFmtId="0" fontId="1" fillId="0" borderId="1">
      <alignment horizontal="center"/>
    </xf>
    <xf numFmtId="0" fontId="4" fillId="0" borderId="2">
      <alignment wrapText="1"/>
    </xf>
    <xf numFmtId="0" fontId="3" fillId="0" borderId="1"/>
    <xf numFmtId="0" fontId="5" fillId="0" borderId="1"/>
    <xf numFmtId="0" fontId="5" fillId="0" borderId="3"/>
    <xf numFmtId="0" fontId="1" fillId="0" borderId="4">
      <alignment horizontal="center"/>
    </xf>
    <xf numFmtId="0" fontId="1" fillId="0" borderId="1">
      <alignment horizontal="left"/>
    </xf>
    <xf numFmtId="0" fontId="6" fillId="0" borderId="1"/>
    <xf numFmtId="0" fontId="1" fillId="0" borderId="5">
      <alignment horizontal="right"/>
    </xf>
    <xf numFmtId="49" fontId="1" fillId="0" borderId="6">
      <alignment horizontal="center"/>
    </xf>
    <xf numFmtId="164" fontId="1" fillId="0" borderId="7">
      <alignment horizontal="center"/>
    </xf>
    <xf numFmtId="49" fontId="1" fillId="0" borderId="1"/>
    <xf numFmtId="0" fontId="7" fillId="0" borderId="5">
      <alignment horizontal="right"/>
    </xf>
    <xf numFmtId="0" fontId="1" fillId="0" borderId="8">
      <alignment horizontal="center" vertical="center"/>
    </xf>
    <xf numFmtId="49" fontId="1" fillId="0" borderId="5">
      <alignment horizontal="right" vertical="center"/>
    </xf>
    <xf numFmtId="49" fontId="1" fillId="0" borderId="9">
      <alignment horizontal="center" vertical="center"/>
    </xf>
    <xf numFmtId="0" fontId="1" fillId="0" borderId="1">
      <alignment horizontal="left" wrapText="1"/>
    </xf>
    <xf numFmtId="0" fontId="1" fillId="0" borderId="2">
      <alignment horizontal="left" wrapText="1"/>
    </xf>
    <xf numFmtId="49" fontId="1" fillId="0" borderId="7">
      <alignment horizontal="center"/>
    </xf>
    <xf numFmtId="0" fontId="1" fillId="0" borderId="10">
      <alignment horizontal="left" wrapText="1"/>
    </xf>
    <xf numFmtId="49" fontId="1" fillId="0" borderId="5">
      <alignment horizontal="right"/>
    </xf>
    <xf numFmtId="0" fontId="1" fillId="0" borderId="11">
      <alignment horizontal="left"/>
    </xf>
    <xf numFmtId="49" fontId="1" fillId="0" borderId="11"/>
    <xf numFmtId="49" fontId="1" fillId="0" borderId="12">
      <alignment horizontal="center"/>
    </xf>
    <xf numFmtId="0" fontId="6" fillId="0" borderId="1">
      <alignment horizontal="left"/>
    </xf>
    <xf numFmtId="0" fontId="8" fillId="0" borderId="1"/>
    <xf numFmtId="0" fontId="6" fillId="0" borderId="2">
      <alignment horizontal="left"/>
    </xf>
    <xf numFmtId="0" fontId="6" fillId="0" borderId="2"/>
    <xf numFmtId="49" fontId="6" fillId="0" borderId="2"/>
    <xf numFmtId="0" fontId="1" fillId="0" borderId="13">
      <alignment horizontal="center" vertical="top" wrapText="1"/>
    </xf>
    <xf numFmtId="0" fontId="1" fillId="0" borderId="14">
      <alignment horizontal="center" vertical="top" wrapText="1"/>
    </xf>
    <xf numFmtId="49" fontId="1" fillId="0" borderId="14">
      <alignment horizontal="center" vertical="top" wrapText="1"/>
    </xf>
    <xf numFmtId="49" fontId="1" fillId="0" borderId="15">
      <alignment horizontal="center" vertical="top" wrapText="1"/>
    </xf>
    <xf numFmtId="0" fontId="1" fillId="0" borderId="13">
      <alignment horizontal="center" vertical="center"/>
    </xf>
    <xf numFmtId="0" fontId="1" fillId="0" borderId="4">
      <alignment horizontal="center" vertical="center"/>
    </xf>
    <xf numFmtId="49" fontId="1" fillId="0" borderId="4">
      <alignment horizontal="center" vertical="center"/>
    </xf>
    <xf numFmtId="49" fontId="1" fillId="0" borderId="16">
      <alignment horizontal="center" vertical="center"/>
    </xf>
    <xf numFmtId="0" fontId="9" fillId="0" borderId="17">
      <alignment horizontal="left" wrapText="1"/>
    </xf>
    <xf numFmtId="49" fontId="9" fillId="0" borderId="18">
      <alignment horizontal="center" wrapText="1"/>
    </xf>
    <xf numFmtId="49" fontId="9" fillId="0" borderId="19">
      <alignment horizontal="center" vertical="center"/>
    </xf>
    <xf numFmtId="4" fontId="9" fillId="0" borderId="19">
      <alignment horizontal="right" vertical="center" shrinkToFit="1"/>
    </xf>
    <xf numFmtId="4" fontId="9" fillId="0" borderId="20">
      <alignment horizontal="right" vertical="center" shrinkToFit="1"/>
    </xf>
    <xf numFmtId="49" fontId="1" fillId="0" borderId="21">
      <alignment horizontal="left" wrapText="1"/>
    </xf>
    <xf numFmtId="49" fontId="1" fillId="0" borderId="22">
      <alignment horizontal="center" shrinkToFit="1"/>
    </xf>
    <xf numFmtId="49" fontId="1" fillId="0" borderId="14">
      <alignment horizontal="center" shrinkToFit="1"/>
    </xf>
    <xf numFmtId="2" fontId="1" fillId="0" borderId="14">
      <alignment horizontal="right" shrinkToFit="1"/>
    </xf>
    <xf numFmtId="2" fontId="1" fillId="0" borderId="23">
      <alignment horizontal="right" shrinkToFit="1"/>
    </xf>
    <xf numFmtId="0" fontId="6" fillId="0" borderId="24"/>
    <xf numFmtId="0" fontId="10" fillId="0" borderId="1"/>
    <xf numFmtId="0" fontId="1" fillId="0" borderId="1">
      <alignment wrapText="1"/>
    </xf>
    <xf numFmtId="49" fontId="1" fillId="0" borderId="1">
      <alignment wrapText="1"/>
    </xf>
    <xf numFmtId="49" fontId="1" fillId="0" borderId="1">
      <alignment horizontal="center"/>
    </xf>
    <xf numFmtId="49" fontId="1" fillId="0" borderId="1">
      <alignment horizontal="left"/>
    </xf>
    <xf numFmtId="49" fontId="1" fillId="0" borderId="1">
      <alignment horizontal="center" vertical="center"/>
    </xf>
    <xf numFmtId="49" fontId="6" fillId="0" borderId="2">
      <alignment horizontal="left"/>
    </xf>
    <xf numFmtId="0" fontId="1" fillId="0" borderId="13">
      <alignment horizontal="center"/>
    </xf>
    <xf numFmtId="0" fontId="6" fillId="0" borderId="24">
      <alignment horizontal="left"/>
    </xf>
    <xf numFmtId="0" fontId="6" fillId="0" borderId="24">
      <alignment horizontal="center"/>
    </xf>
    <xf numFmtId="0" fontId="11" fillId="0" borderId="1">
      <alignment shrinkToFit="1"/>
    </xf>
    <xf numFmtId="49" fontId="1" fillId="0" borderId="1">
      <alignment horizontal="left" wrapText="1"/>
    </xf>
    <xf numFmtId="0" fontId="1" fillId="0" borderId="2">
      <alignment horizontal="left" wrapText="1"/>
    </xf>
    <xf numFmtId="0" fontId="12" fillId="0" borderId="1">
      <alignment horizontal="left"/>
    </xf>
    <xf numFmtId="0" fontId="12" fillId="0" borderId="1"/>
    <xf numFmtId="0" fontId="12" fillId="0" borderId="11">
      <alignment horizontal="center"/>
    </xf>
    <xf numFmtId="0" fontId="1" fillId="0" borderId="2"/>
    <xf numFmtId="0" fontId="6" fillId="0" borderId="3"/>
    <xf numFmtId="0" fontId="6" fillId="0" borderId="14">
      <alignment horizontal="left" wrapText="1"/>
    </xf>
    <xf numFmtId="0" fontId="6" fillId="0" borderId="11"/>
    <xf numFmtId="0" fontId="1" fillId="0" borderId="17">
      <alignment horizontal="left" wrapText="1"/>
    </xf>
    <xf numFmtId="0" fontId="1" fillId="0" borderId="18">
      <alignment horizontal="center" vertical="center" shrinkToFit="1"/>
    </xf>
    <xf numFmtId="49" fontId="1" fillId="0" borderId="19">
      <alignment horizontal="center" vertical="center"/>
    </xf>
    <xf numFmtId="4" fontId="1" fillId="0" borderId="19">
      <alignment horizontal="right" shrinkToFit="1"/>
    </xf>
    <xf numFmtId="49" fontId="1" fillId="0" borderId="19">
      <alignment horizontal="center"/>
    </xf>
    <xf numFmtId="49" fontId="1" fillId="0" borderId="14">
      <alignment horizontal="center"/>
    </xf>
    <xf numFmtId="49" fontId="1" fillId="0" borderId="25">
      <alignment horizontal="left" wrapText="1"/>
    </xf>
    <xf numFmtId="49" fontId="1" fillId="0" borderId="26">
      <alignment horizontal="center" shrinkToFit="1"/>
    </xf>
    <xf numFmtId="2" fontId="1" fillId="0" borderId="26">
      <alignment horizontal="right" shrinkToFit="1"/>
    </xf>
    <xf numFmtId="49" fontId="1" fillId="0" borderId="26">
      <alignment horizontal="center"/>
    </xf>
    <xf numFmtId="0" fontId="14" fillId="0" borderId="0"/>
    <xf numFmtId="0" fontId="14" fillId="0" borderId="0"/>
    <xf numFmtId="0" fontId="14" fillId="0" borderId="0"/>
    <xf numFmtId="0" fontId="13" fillId="0" borderId="1"/>
    <xf numFmtId="0" fontId="13" fillId="0" borderId="1"/>
    <xf numFmtId="0" fontId="6" fillId="2" borderId="1"/>
    <xf numFmtId="0" fontId="6" fillId="2" borderId="24"/>
    <xf numFmtId="0" fontId="6" fillId="2" borderId="25"/>
    <xf numFmtId="0" fontId="6" fillId="2" borderId="10"/>
    <xf numFmtId="0" fontId="6" fillId="2" borderId="26"/>
    <xf numFmtId="0" fontId="6" fillId="2" borderId="11"/>
    <xf numFmtId="0" fontId="6" fillId="2" borderId="27"/>
    <xf numFmtId="0" fontId="6" fillId="0" borderId="14">
      <alignment horizontal="left"/>
    </xf>
  </cellStyleXfs>
  <cellXfs count="10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1" fillId="0" borderId="1" xfId="4" applyNumberFormat="1" applyProtection="1">
      <alignment horizontal="center"/>
    </xf>
    <xf numFmtId="0" fontId="3" fillId="0" borderId="1" xfId="6" applyNumberFormat="1" applyProtection="1"/>
    <xf numFmtId="0" fontId="5" fillId="0" borderId="1" xfId="7" applyNumberFormat="1" applyProtection="1"/>
    <xf numFmtId="0" fontId="5" fillId="0" borderId="3" xfId="8" applyNumberFormat="1" applyProtection="1"/>
    <xf numFmtId="0" fontId="1" fillId="0" borderId="4" xfId="9" applyNumberFormat="1" applyProtection="1">
      <alignment horizontal="center"/>
    </xf>
    <xf numFmtId="0" fontId="1" fillId="0" borderId="1" xfId="10" applyNumberFormat="1" applyProtection="1">
      <alignment horizontal="left"/>
    </xf>
    <xf numFmtId="0" fontId="6" fillId="0" borderId="1" xfId="11" applyNumberFormat="1" applyProtection="1"/>
    <xf numFmtId="0" fontId="1" fillId="0" borderId="5" xfId="12" applyNumberFormat="1" applyProtection="1">
      <alignment horizontal="right"/>
    </xf>
    <xf numFmtId="49" fontId="1" fillId="0" borderId="6" xfId="13" applyNumberFormat="1" applyProtection="1">
      <alignment horizontal="center"/>
    </xf>
    <xf numFmtId="164" fontId="1" fillId="0" borderId="7" xfId="14" applyNumberFormat="1" applyProtection="1">
      <alignment horizontal="center"/>
    </xf>
    <xf numFmtId="49" fontId="1" fillId="0" borderId="1" xfId="15" applyNumberFormat="1" applyProtection="1"/>
    <xf numFmtId="0" fontId="7" fillId="0" borderId="5" xfId="16" applyNumberFormat="1" applyProtection="1">
      <alignment horizontal="right"/>
    </xf>
    <xf numFmtId="0" fontId="1" fillId="0" borderId="8" xfId="17" applyNumberFormat="1" applyProtection="1">
      <alignment horizontal="center" vertical="center"/>
    </xf>
    <xf numFmtId="49" fontId="1" fillId="0" borderId="5" xfId="18" applyNumberFormat="1" applyProtection="1">
      <alignment horizontal="right" vertical="center"/>
    </xf>
    <xf numFmtId="49" fontId="1" fillId="0" borderId="9" xfId="19" applyNumberFormat="1" applyProtection="1">
      <alignment horizontal="center" vertical="center"/>
    </xf>
    <xf numFmtId="0" fontId="1" fillId="0" borderId="1" xfId="20" applyNumberFormat="1" applyProtection="1">
      <alignment horizontal="left" wrapText="1"/>
    </xf>
    <xf numFmtId="49" fontId="1" fillId="0" borderId="7" xfId="22" applyNumberFormat="1" applyProtection="1">
      <alignment horizontal="center"/>
    </xf>
    <xf numFmtId="49" fontId="1" fillId="0" borderId="5" xfId="24" applyNumberFormat="1" applyProtection="1">
      <alignment horizontal="right"/>
    </xf>
    <xf numFmtId="0" fontId="1" fillId="0" borderId="11" xfId="25" applyNumberFormat="1" applyProtection="1">
      <alignment horizontal="left"/>
    </xf>
    <xf numFmtId="49" fontId="1" fillId="0" borderId="11" xfId="26" applyNumberFormat="1" applyProtection="1"/>
    <xf numFmtId="49" fontId="1" fillId="0" borderId="12" xfId="27" applyNumberFormat="1" applyProtection="1">
      <alignment horizontal="center"/>
    </xf>
    <xf numFmtId="0" fontId="6" fillId="0" borderId="1" xfId="28" applyNumberFormat="1" applyProtection="1">
      <alignment horizontal="left"/>
    </xf>
    <xf numFmtId="0" fontId="8" fillId="0" borderId="1" xfId="29" applyNumberFormat="1" applyProtection="1"/>
    <xf numFmtId="0" fontId="6" fillId="0" borderId="2" xfId="30" applyNumberFormat="1" applyProtection="1">
      <alignment horizontal="left"/>
    </xf>
    <xf numFmtId="0" fontId="6" fillId="0" borderId="2" xfId="31" applyNumberFormat="1" applyProtection="1"/>
    <xf numFmtId="49" fontId="6" fillId="0" borderId="2" xfId="32" applyNumberFormat="1" applyProtection="1"/>
    <xf numFmtId="0" fontId="1" fillId="0" borderId="4" xfId="38" applyNumberFormat="1" applyProtection="1">
      <alignment horizontal="center" vertical="center"/>
    </xf>
    <xf numFmtId="49" fontId="1" fillId="0" borderId="4" xfId="39" applyNumberFormat="1" applyProtection="1">
      <alignment horizontal="center" vertical="center"/>
    </xf>
    <xf numFmtId="49" fontId="9" fillId="0" borderId="18" xfId="42" applyNumberFormat="1" applyProtection="1">
      <alignment horizontal="center" wrapText="1"/>
    </xf>
    <xf numFmtId="49" fontId="9" fillId="0" borderId="19" xfId="43" applyNumberFormat="1" applyProtection="1">
      <alignment horizontal="center" vertical="center"/>
    </xf>
    <xf numFmtId="4" fontId="9" fillId="0" borderId="19" xfId="44" applyNumberFormat="1" applyProtection="1">
      <alignment horizontal="right" vertical="center" shrinkToFit="1"/>
    </xf>
    <xf numFmtId="49" fontId="1" fillId="0" borderId="22" xfId="47" applyNumberFormat="1" applyProtection="1">
      <alignment horizontal="center" shrinkToFit="1"/>
    </xf>
    <xf numFmtId="49" fontId="1" fillId="0" borderId="14" xfId="48" applyNumberFormat="1" applyProtection="1">
      <alignment horizontal="center" shrinkToFit="1"/>
    </xf>
    <xf numFmtId="2" fontId="1" fillId="0" borderId="14" xfId="49" applyNumberFormat="1" applyProtection="1">
      <alignment horizontal="right" shrinkToFit="1"/>
    </xf>
    <xf numFmtId="0" fontId="6" fillId="0" borderId="24" xfId="51" applyNumberFormat="1" applyProtection="1"/>
    <xf numFmtId="0" fontId="10" fillId="0" borderId="1" xfId="52" applyNumberFormat="1" applyProtection="1"/>
    <xf numFmtId="0" fontId="1" fillId="0" borderId="1" xfId="53" applyNumberFormat="1" applyProtection="1">
      <alignment wrapText="1"/>
    </xf>
    <xf numFmtId="49" fontId="1" fillId="0" borderId="1" xfId="54" applyNumberFormat="1" applyProtection="1">
      <alignment wrapText="1"/>
    </xf>
    <xf numFmtId="49" fontId="1" fillId="0" borderId="1" xfId="55" applyNumberFormat="1" applyProtection="1">
      <alignment horizontal="center"/>
    </xf>
    <xf numFmtId="49" fontId="1" fillId="0" borderId="1" xfId="56" applyNumberFormat="1" applyProtection="1">
      <alignment horizontal="left"/>
    </xf>
    <xf numFmtId="49" fontId="1" fillId="0" borderId="1" xfId="57" applyNumberFormat="1" applyProtection="1">
      <alignment horizontal="center" vertical="center"/>
    </xf>
    <xf numFmtId="49" fontId="6" fillId="0" borderId="2" xfId="58" applyNumberFormat="1" applyProtection="1">
      <alignment horizontal="left"/>
    </xf>
    <xf numFmtId="0" fontId="11" fillId="0" borderId="1" xfId="62" applyNumberFormat="1" applyProtection="1">
      <alignment shrinkToFit="1"/>
    </xf>
    <xf numFmtId="0" fontId="1" fillId="0" borderId="2" xfId="64" applyNumberFormat="1" applyProtection="1">
      <alignment horizontal="left" wrapText="1"/>
    </xf>
    <xf numFmtId="0" fontId="12" fillId="0" borderId="1" xfId="65" applyNumberFormat="1" applyProtection="1">
      <alignment horizontal="left"/>
    </xf>
    <xf numFmtId="0" fontId="12" fillId="0" borderId="1" xfId="66" applyNumberFormat="1" applyProtection="1"/>
    <xf numFmtId="0" fontId="12" fillId="0" borderId="11" xfId="67" applyNumberFormat="1" applyProtection="1">
      <alignment horizontal="center"/>
    </xf>
    <xf numFmtId="0" fontId="1" fillId="0" borderId="2" xfId="68" applyNumberFormat="1" applyProtection="1"/>
    <xf numFmtId="0" fontId="6" fillId="0" borderId="3" xfId="69" applyNumberFormat="1" applyProtection="1"/>
    <xf numFmtId="0" fontId="6" fillId="0" borderId="11" xfId="71" applyNumberFormat="1" applyProtection="1"/>
    <xf numFmtId="49" fontId="6" fillId="0" borderId="1" xfId="32" applyNumberFormat="1" applyBorder="1" applyProtection="1"/>
    <xf numFmtId="0" fontId="6" fillId="0" borderId="1" xfId="31" applyNumberFormat="1" applyBorder="1" applyProtection="1"/>
    <xf numFmtId="0" fontId="0" fillId="0" borderId="28" xfId="0" applyBorder="1" applyProtection="1">
      <protection locked="0"/>
    </xf>
    <xf numFmtId="0" fontId="0" fillId="0" borderId="1" xfId="0" applyBorder="1" applyProtection="1">
      <protection locked="0"/>
    </xf>
    <xf numFmtId="0" fontId="4" fillId="0" borderId="1" xfId="5" applyNumberFormat="1" applyBorder="1" applyProtection="1">
      <alignment wrapText="1"/>
    </xf>
    <xf numFmtId="0" fontId="6" fillId="0" borderId="1" xfId="60" applyNumberFormat="1" applyBorder="1" applyProtection="1">
      <alignment horizontal="left"/>
    </xf>
    <xf numFmtId="0" fontId="6" fillId="0" borderId="1" xfId="61" applyNumberFormat="1" applyBorder="1" applyProtection="1">
      <alignment horizontal="center"/>
    </xf>
    <xf numFmtId="49" fontId="1" fillId="0" borderId="29" xfId="46" applyNumberFormat="1" applyBorder="1" applyAlignment="1" applyProtection="1">
      <alignment horizontal="left" wrapText="1"/>
    </xf>
    <xf numFmtId="49" fontId="1" fillId="0" borderId="30" xfId="46" applyNumberFormat="1" applyBorder="1" applyAlignment="1" applyProtection="1">
      <alignment horizontal="left" wrapText="1"/>
    </xf>
    <xf numFmtId="0" fontId="3" fillId="0" borderId="1" xfId="3" applyNumberFormat="1" applyAlignment="1" applyProtection="1">
      <alignment horizontal="center"/>
    </xf>
    <xf numFmtId="0" fontId="9" fillId="0" borderId="33" xfId="41" applyNumberFormat="1" applyBorder="1" applyAlignment="1" applyProtection="1">
      <alignment horizontal="center" wrapText="1"/>
    </xf>
    <xf numFmtId="0" fontId="9" fillId="0" borderId="17" xfId="41" applyNumberFormat="1" applyAlignment="1" applyProtection="1">
      <alignment horizontal="center" wrapText="1"/>
    </xf>
    <xf numFmtId="0" fontId="1" fillId="0" borderId="10" xfId="37" applyNumberFormat="1" applyBorder="1" applyAlignment="1" applyProtection="1">
      <alignment horizontal="center" vertical="center"/>
    </xf>
    <xf numFmtId="0" fontId="1" fillId="0" borderId="13" xfId="37" applyNumberFormat="1" applyAlignment="1" applyProtection="1">
      <alignment horizontal="center" vertical="center"/>
    </xf>
    <xf numFmtId="0" fontId="6" fillId="0" borderId="14" xfId="70" applyNumberFormat="1" applyProtection="1">
      <alignment horizontal="left" wrapText="1"/>
    </xf>
    <xf numFmtId="0" fontId="6" fillId="0" borderId="14" xfId="70">
      <alignment horizontal="left" wrapText="1"/>
    </xf>
    <xf numFmtId="0" fontId="1" fillId="0" borderId="2" xfId="21" applyNumberFormat="1" applyProtection="1">
      <alignment horizontal="left" wrapText="1"/>
    </xf>
    <xf numFmtId="0" fontId="1" fillId="0" borderId="2" xfId="21">
      <alignment horizontal="left" wrapText="1"/>
    </xf>
    <xf numFmtId="0" fontId="1" fillId="0" borderId="10" xfId="23" applyNumberFormat="1" applyProtection="1">
      <alignment horizontal="left" wrapText="1"/>
    </xf>
    <xf numFmtId="0" fontId="1" fillId="0" borderId="10" xfId="23">
      <alignment horizontal="left" wrapText="1"/>
    </xf>
    <xf numFmtId="0" fontId="1" fillId="0" borderId="14" xfId="34" applyNumberFormat="1" applyProtection="1">
      <alignment horizontal="center" vertical="top" wrapText="1"/>
    </xf>
    <xf numFmtId="0" fontId="1" fillId="0" borderId="14" xfId="34">
      <alignment horizontal="center" vertical="top" wrapText="1"/>
    </xf>
    <xf numFmtId="165" fontId="1" fillId="0" borderId="29" xfId="46" applyNumberFormat="1" applyBorder="1" applyAlignment="1" applyProtection="1">
      <alignment horizontal="left" wrapText="1"/>
    </xf>
    <xf numFmtId="165" fontId="1" fillId="0" borderId="30" xfId="46" applyNumberFormat="1" applyBorder="1" applyAlignment="1" applyProtection="1">
      <alignment horizontal="left" wrapText="1"/>
    </xf>
    <xf numFmtId="0" fontId="1" fillId="0" borderId="29" xfId="46" applyNumberFormat="1" applyBorder="1" applyAlignment="1" applyProtection="1">
      <alignment horizontal="left" wrapText="1"/>
    </xf>
    <xf numFmtId="0" fontId="1" fillId="0" borderId="30" xfId="46" applyNumberFormat="1" applyBorder="1" applyAlignment="1" applyProtection="1">
      <alignment horizontal="left" wrapText="1"/>
    </xf>
    <xf numFmtId="49" fontId="1" fillId="0" borderId="1" xfId="63" applyNumberFormat="1" applyProtection="1">
      <alignment horizontal="left" wrapText="1"/>
    </xf>
    <xf numFmtId="49" fontId="1" fillId="0" borderId="1" xfId="63">
      <alignment horizontal="left" wrapText="1"/>
    </xf>
    <xf numFmtId="49" fontId="1" fillId="0" borderId="10" xfId="46" applyNumberFormat="1" applyBorder="1" applyAlignment="1" applyProtection="1">
      <alignment horizontal="left" wrapText="1"/>
    </xf>
    <xf numFmtId="49" fontId="1" fillId="0" borderId="38" xfId="46" applyNumberFormat="1" applyBorder="1" applyAlignment="1" applyProtection="1">
      <alignment horizontal="left" wrapText="1"/>
    </xf>
    <xf numFmtId="49" fontId="1" fillId="0" borderId="11" xfId="46" applyNumberFormat="1" applyBorder="1" applyAlignment="1" applyProtection="1">
      <alignment horizontal="center" wrapText="1"/>
    </xf>
    <xf numFmtId="49" fontId="1" fillId="0" borderId="37" xfId="46" applyNumberFormat="1" applyBorder="1" applyAlignment="1" applyProtection="1">
      <alignment horizontal="center" wrapText="1"/>
    </xf>
    <xf numFmtId="0" fontId="1" fillId="0" borderId="11" xfId="33" applyNumberFormat="1" applyBorder="1" applyAlignment="1" applyProtection="1">
      <alignment horizontal="center" vertical="top" wrapText="1"/>
    </xf>
    <xf numFmtId="0" fontId="1" fillId="0" borderId="34" xfId="33" applyNumberFormat="1" applyBorder="1" applyAlignment="1" applyProtection="1">
      <alignment horizontal="center" vertical="top" wrapText="1"/>
    </xf>
    <xf numFmtId="0" fontId="1" fillId="0" borderId="1" xfId="33" applyNumberFormat="1" applyBorder="1" applyAlignment="1" applyProtection="1">
      <alignment horizontal="center" vertical="top" wrapText="1"/>
    </xf>
    <xf numFmtId="0" fontId="1" fillId="0" borderId="3" xfId="33" applyNumberFormat="1" applyBorder="1" applyAlignment="1" applyProtection="1">
      <alignment horizontal="center" vertical="top" wrapText="1"/>
    </xf>
    <xf numFmtId="0" fontId="1" fillId="0" borderId="2" xfId="33" applyNumberFormat="1" applyBorder="1" applyAlignment="1" applyProtection="1">
      <alignment horizontal="center" vertical="top" wrapText="1"/>
    </xf>
    <xf numFmtId="0" fontId="1" fillId="0" borderId="35" xfId="33" applyNumberFormat="1" applyBorder="1" applyAlignment="1" applyProtection="1">
      <alignment horizontal="center" vertical="top" wrapText="1"/>
    </xf>
    <xf numFmtId="0" fontId="3" fillId="0" borderId="1" xfId="3" applyNumberFormat="1" applyProtection="1">
      <alignment horizontal="center"/>
    </xf>
    <xf numFmtId="0" fontId="3" fillId="0" borderId="1" xfId="3">
      <alignment horizontal="center"/>
    </xf>
    <xf numFmtId="49" fontId="1" fillId="0" borderId="26" xfId="46" applyNumberFormat="1" applyBorder="1" applyAlignment="1" applyProtection="1">
      <alignment horizontal="left" wrapText="1"/>
    </xf>
    <xf numFmtId="49" fontId="1" fillId="0" borderId="36" xfId="46" applyNumberFormat="1" applyBorder="1" applyAlignment="1" applyProtection="1">
      <alignment horizontal="left" wrapText="1"/>
    </xf>
    <xf numFmtId="49" fontId="1" fillId="0" borderId="25" xfId="46" applyNumberFormat="1" applyBorder="1" applyAlignment="1" applyProtection="1">
      <alignment horizontal="left" wrapText="1"/>
    </xf>
    <xf numFmtId="49" fontId="1" fillId="0" borderId="39" xfId="46" applyNumberFormat="1" applyBorder="1" applyAlignment="1" applyProtection="1">
      <alignment horizontal="left" wrapText="1"/>
    </xf>
    <xf numFmtId="49" fontId="1" fillId="0" borderId="32" xfId="46" applyNumberFormat="1" applyBorder="1" applyAlignment="1" applyProtection="1">
      <alignment horizontal="left" wrapText="1"/>
    </xf>
    <xf numFmtId="49" fontId="1" fillId="0" borderId="31" xfId="46" applyNumberFormat="1" applyBorder="1" applyAlignment="1" applyProtection="1">
      <alignment horizontal="left" wrapText="1"/>
    </xf>
  </cellXfs>
  <cellStyles count="95">
    <cellStyle name="br" xfId="84"/>
    <cellStyle name="col" xfId="83"/>
    <cellStyle name="st93" xfId="70"/>
    <cellStyle name="style0" xfId="85"/>
    <cellStyle name="td" xfId="86"/>
    <cellStyle name="tr" xfId="82"/>
    <cellStyle name="xl100" xfId="69"/>
    <cellStyle name="xl101" xfId="63"/>
    <cellStyle name="xl102" xfId="65"/>
    <cellStyle name="xl103" xfId="94"/>
    <cellStyle name="xl104" xfId="71"/>
    <cellStyle name="xl105" xfId="66"/>
    <cellStyle name="xl106" xfId="64"/>
    <cellStyle name="xl107" xfId="67"/>
    <cellStyle name="xl108" xfId="68"/>
    <cellStyle name="xl21" xfId="87"/>
    <cellStyle name="xl22" xfId="1"/>
    <cellStyle name="xl23" xfId="2"/>
    <cellStyle name="xl24" xfId="6"/>
    <cellStyle name="xl25" xfId="10"/>
    <cellStyle name="xl26" xfId="3"/>
    <cellStyle name="xl27" xfId="11"/>
    <cellStyle name="xl28" xfId="20"/>
    <cellStyle name="xl29" xfId="21"/>
    <cellStyle name="xl30" xfId="23"/>
    <cellStyle name="xl31" xfId="25"/>
    <cellStyle name="xl32" xfId="7"/>
    <cellStyle name="xl33" xfId="15"/>
    <cellStyle name="xl34" xfId="26"/>
    <cellStyle name="xl35" xfId="4"/>
    <cellStyle name="xl36" xfId="8"/>
    <cellStyle name="xl37" xfId="12"/>
    <cellStyle name="xl38" xfId="16"/>
    <cellStyle name="xl39" xfId="18"/>
    <cellStyle name="xl40" xfId="24"/>
    <cellStyle name="xl41" xfId="5"/>
    <cellStyle name="xl42" xfId="9"/>
    <cellStyle name="xl43" xfId="13"/>
    <cellStyle name="xl44" xfId="14"/>
    <cellStyle name="xl45" xfId="17"/>
    <cellStyle name="xl46" xfId="19"/>
    <cellStyle name="xl47" xfId="22"/>
    <cellStyle name="xl48" xfId="27"/>
    <cellStyle name="xl49" xfId="88"/>
    <cellStyle name="xl50" xfId="28"/>
    <cellStyle name="xl51" xfId="30"/>
    <cellStyle name="xl52" xfId="33"/>
    <cellStyle name="xl53" xfId="37"/>
    <cellStyle name="xl54" xfId="41"/>
    <cellStyle name="xl55" xfId="89"/>
    <cellStyle name="xl56" xfId="46"/>
    <cellStyle name="xl57" xfId="29"/>
    <cellStyle name="xl58" xfId="34"/>
    <cellStyle name="xl59" xfId="38"/>
    <cellStyle name="xl60" xfId="42"/>
    <cellStyle name="xl61" xfId="90"/>
    <cellStyle name="xl62" xfId="47"/>
    <cellStyle name="xl63" xfId="91"/>
    <cellStyle name="xl64" xfId="51"/>
    <cellStyle name="xl65" xfId="31"/>
    <cellStyle name="xl66" xfId="43"/>
    <cellStyle name="xl67" xfId="48"/>
    <cellStyle name="xl68" xfId="32"/>
    <cellStyle name="xl69" xfId="39"/>
    <cellStyle name="xl70" xfId="44"/>
    <cellStyle name="xl71" xfId="49"/>
    <cellStyle name="xl72" xfId="35"/>
    <cellStyle name="xl73" xfId="36"/>
    <cellStyle name="xl74" xfId="40"/>
    <cellStyle name="xl75" xfId="45"/>
    <cellStyle name="xl76" xfId="50"/>
    <cellStyle name="xl77" xfId="72"/>
    <cellStyle name="xl78" xfId="78"/>
    <cellStyle name="xl79" xfId="73"/>
    <cellStyle name="xl80" xfId="79"/>
    <cellStyle name="xl81" xfId="74"/>
    <cellStyle name="xl82" xfId="75"/>
    <cellStyle name="xl83" xfId="80"/>
    <cellStyle name="xl84" xfId="76"/>
    <cellStyle name="xl85" xfId="77"/>
    <cellStyle name="xl86" xfId="81"/>
    <cellStyle name="xl87" xfId="52"/>
    <cellStyle name="xl88" xfId="53"/>
    <cellStyle name="xl89" xfId="59"/>
    <cellStyle name="xl90" xfId="92"/>
    <cellStyle name="xl91" xfId="54"/>
    <cellStyle name="xl92" xfId="56"/>
    <cellStyle name="xl93" xfId="58"/>
    <cellStyle name="xl94" xfId="93"/>
    <cellStyle name="xl95" xfId="60"/>
    <cellStyle name="xl96" xfId="55"/>
    <cellStyle name="xl97" xfId="61"/>
    <cellStyle name="xl98" xfId="57"/>
    <cellStyle name="xl99" xfId="62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85"/>
  <sheetViews>
    <sheetView tabSelected="1" topLeftCell="A67" zoomScale="115" zoomScaleNormal="115" zoomScaleSheetLayoutView="100" workbookViewId="0">
      <selection activeCell="G68" sqref="G68"/>
    </sheetView>
  </sheetViews>
  <sheetFormatPr defaultRowHeight="15"/>
  <cols>
    <col min="1" max="1" width="1" style="1" customWidth="1"/>
    <col min="2" max="2" width="59.140625" style="1" customWidth="1"/>
    <col min="3" max="3" width="5.140625" style="1" customWidth="1"/>
    <col min="4" max="4" width="19.85546875" style="1" customWidth="1"/>
    <col min="5" max="5" width="16.5703125" style="1" customWidth="1"/>
    <col min="6" max="6" width="15.5703125" style="1" customWidth="1"/>
    <col min="7" max="7" width="12.140625" style="1" customWidth="1"/>
    <col min="8" max="16384" width="9.140625" style="1"/>
  </cols>
  <sheetData>
    <row r="1" spans="1:9" ht="17.100000000000001" customHeight="1">
      <c r="A1" s="3"/>
      <c r="B1" s="63" t="s">
        <v>86</v>
      </c>
      <c r="C1" s="63"/>
      <c r="D1" s="63"/>
      <c r="E1" s="63"/>
      <c r="F1" s="63"/>
      <c r="G1" s="58"/>
    </row>
    <row r="2" spans="1:9" ht="17.100000000000001" customHeight="1">
      <c r="A2" s="3"/>
      <c r="B2" s="63" t="s">
        <v>91</v>
      </c>
      <c r="C2" s="63"/>
      <c r="D2" s="63"/>
      <c r="E2" s="63"/>
      <c r="F2" s="63"/>
      <c r="G2" s="58"/>
    </row>
    <row r="3" spans="1:9" ht="17.100000000000001" customHeight="1">
      <c r="A3" s="3"/>
      <c r="B3" s="63" t="s">
        <v>92</v>
      </c>
      <c r="C3" s="63"/>
      <c r="D3" s="63"/>
      <c r="E3" s="63"/>
      <c r="F3" s="63"/>
      <c r="G3" s="58"/>
    </row>
    <row r="4" spans="1:9" ht="17.100000000000001" customHeight="1" thickBot="1">
      <c r="A4" s="5"/>
      <c r="B4" s="5"/>
      <c r="C4" s="5"/>
      <c r="D4" s="6"/>
      <c r="E4" s="6"/>
      <c r="F4" s="7"/>
      <c r="G4" s="8" t="s">
        <v>0</v>
      </c>
    </row>
    <row r="5" spans="1:9" ht="14.1" customHeight="1">
      <c r="A5" s="9"/>
      <c r="B5" s="10"/>
      <c r="C5" s="9"/>
      <c r="D5" s="10"/>
      <c r="E5" s="10"/>
      <c r="F5" s="11" t="s">
        <v>1</v>
      </c>
      <c r="G5" s="12" t="s">
        <v>89</v>
      </c>
    </row>
    <row r="6" spans="1:9" ht="14.1" customHeight="1">
      <c r="A6" s="2"/>
      <c r="B6" s="2"/>
      <c r="C6" s="2" t="s">
        <v>101</v>
      </c>
      <c r="D6" s="2"/>
      <c r="E6" s="2"/>
      <c r="F6" s="11" t="s">
        <v>2</v>
      </c>
      <c r="G6" s="13">
        <v>46023</v>
      </c>
    </row>
    <row r="7" spans="1:9" ht="14.1" customHeight="1">
      <c r="A7" s="9"/>
      <c r="B7" s="10"/>
      <c r="C7" s="9"/>
      <c r="D7" s="9"/>
      <c r="E7" s="14"/>
      <c r="F7" s="15"/>
      <c r="G7" s="16"/>
    </row>
    <row r="8" spans="1:9" ht="14.1" customHeight="1">
      <c r="A8" s="9"/>
      <c r="B8" s="9" t="s">
        <v>3</v>
      </c>
      <c r="C8" s="9"/>
      <c r="D8" s="9"/>
      <c r="E8" s="14"/>
      <c r="F8" s="17" t="s">
        <v>4</v>
      </c>
      <c r="G8" s="18" t="s">
        <v>108</v>
      </c>
    </row>
    <row r="9" spans="1:9" ht="22.7" customHeight="1">
      <c r="A9" s="9"/>
      <c r="B9" s="19" t="s">
        <v>5</v>
      </c>
      <c r="C9" s="70" t="s">
        <v>107</v>
      </c>
      <c r="D9" s="71"/>
      <c r="E9" s="71"/>
      <c r="F9" s="17" t="s">
        <v>6</v>
      </c>
      <c r="G9" s="20" t="s">
        <v>109</v>
      </c>
    </row>
    <row r="10" spans="1:9" ht="22.7" customHeight="1">
      <c r="A10" s="9"/>
      <c r="B10" s="19" t="s">
        <v>7</v>
      </c>
      <c r="C10" s="72" t="s">
        <v>8</v>
      </c>
      <c r="D10" s="73"/>
      <c r="E10" s="73"/>
      <c r="F10" s="21" t="s">
        <v>9</v>
      </c>
      <c r="G10" s="20" t="s">
        <v>110</v>
      </c>
    </row>
    <row r="11" spans="1:9" ht="14.1" customHeight="1">
      <c r="A11" s="9"/>
      <c r="B11" s="2" t="s">
        <v>10</v>
      </c>
      <c r="C11" s="22"/>
      <c r="D11" s="22"/>
      <c r="E11" s="23"/>
      <c r="F11" s="21"/>
      <c r="G11" s="20"/>
    </row>
    <row r="12" spans="1:9" ht="14.1" customHeight="1">
      <c r="A12" s="9"/>
      <c r="B12" s="9" t="s">
        <v>11</v>
      </c>
      <c r="C12" s="9"/>
      <c r="D12" s="9"/>
      <c r="E12" s="14"/>
      <c r="F12" s="21" t="s">
        <v>12</v>
      </c>
      <c r="G12" s="24" t="s">
        <v>13</v>
      </c>
    </row>
    <row r="13" spans="1:9" ht="12.95" customHeight="1">
      <c r="A13" s="10"/>
      <c r="B13" s="25"/>
      <c r="C13" s="26"/>
      <c r="D13" s="26" t="s">
        <v>14</v>
      </c>
      <c r="E13" s="14"/>
      <c r="F13" s="14"/>
      <c r="G13" s="14"/>
    </row>
    <row r="14" spans="1:9" ht="12.95" customHeight="1">
      <c r="A14" s="10"/>
      <c r="B14" s="27"/>
      <c r="C14" s="27"/>
      <c r="D14" s="28"/>
      <c r="E14" s="29"/>
      <c r="F14" s="54"/>
      <c r="G14" s="55"/>
    </row>
    <row r="15" spans="1:9" ht="12.95" customHeight="1">
      <c r="A15" s="10"/>
      <c r="B15" s="86" t="s">
        <v>15</v>
      </c>
      <c r="C15" s="86"/>
      <c r="D15" s="87"/>
      <c r="E15" s="74" t="s">
        <v>16</v>
      </c>
      <c r="F15" s="74" t="s">
        <v>87</v>
      </c>
      <c r="G15" s="74" t="s">
        <v>88</v>
      </c>
      <c r="H15" s="56"/>
      <c r="I15" s="57"/>
    </row>
    <row r="16" spans="1:9" ht="12.95" customHeight="1">
      <c r="A16" s="10"/>
      <c r="B16" s="88"/>
      <c r="C16" s="88"/>
      <c r="D16" s="89"/>
      <c r="E16" s="75"/>
      <c r="F16" s="75"/>
      <c r="G16" s="75"/>
    </row>
    <row r="17" spans="1:7" ht="12.95" customHeight="1">
      <c r="A17" s="10"/>
      <c r="B17" s="88"/>
      <c r="C17" s="88"/>
      <c r="D17" s="89"/>
      <c r="E17" s="75"/>
      <c r="F17" s="75"/>
      <c r="G17" s="75"/>
    </row>
    <row r="18" spans="1:7" ht="12.95" customHeight="1">
      <c r="A18" s="10"/>
      <c r="B18" s="90"/>
      <c r="C18" s="90"/>
      <c r="D18" s="91"/>
      <c r="E18" s="75"/>
      <c r="F18" s="75"/>
      <c r="G18" s="75"/>
    </row>
    <row r="19" spans="1:7" ht="12.95" customHeight="1" thickBot="1">
      <c r="A19" s="10"/>
      <c r="B19" s="66">
        <v>1</v>
      </c>
      <c r="C19" s="66"/>
      <c r="D19" s="67"/>
      <c r="E19" s="30">
        <v>2</v>
      </c>
      <c r="F19" s="30">
        <v>3</v>
      </c>
      <c r="G19" s="31" t="s">
        <v>18</v>
      </c>
    </row>
    <row r="20" spans="1:7" ht="12.95" customHeight="1">
      <c r="A20" s="10"/>
      <c r="B20" s="64" t="s">
        <v>19</v>
      </c>
      <c r="C20" s="64"/>
      <c r="D20" s="65"/>
      <c r="E20" s="32" t="s">
        <v>20</v>
      </c>
      <c r="F20" s="33" t="s">
        <v>21</v>
      </c>
      <c r="G20" s="34">
        <f>SUM(G21:G51)+G52</f>
        <v>13981193.469999999</v>
      </c>
    </row>
    <row r="21" spans="1:7" ht="49.5" customHeight="1">
      <c r="A21" s="10"/>
      <c r="B21" s="76" t="s">
        <v>22</v>
      </c>
      <c r="C21" s="76"/>
      <c r="D21" s="77"/>
      <c r="E21" s="35" t="s">
        <v>20</v>
      </c>
      <c r="F21" s="36" t="s">
        <v>23</v>
      </c>
      <c r="G21" s="37">
        <v>87675.37</v>
      </c>
    </row>
    <row r="22" spans="1:7" ht="46.5" customHeight="1">
      <c r="A22" s="10"/>
      <c r="B22" s="76" t="s">
        <v>24</v>
      </c>
      <c r="C22" s="76"/>
      <c r="D22" s="77"/>
      <c r="E22" s="35" t="s">
        <v>20</v>
      </c>
      <c r="F22" s="36" t="s">
        <v>25</v>
      </c>
      <c r="G22" s="37">
        <v>0</v>
      </c>
    </row>
    <row r="23" spans="1:7" ht="52.5" customHeight="1">
      <c r="A23" s="10"/>
      <c r="B23" s="76" t="s">
        <v>26</v>
      </c>
      <c r="C23" s="76"/>
      <c r="D23" s="77"/>
      <c r="E23" s="35" t="s">
        <v>20</v>
      </c>
      <c r="F23" s="36" t="s">
        <v>27</v>
      </c>
      <c r="G23" s="37">
        <v>3.12</v>
      </c>
    </row>
    <row r="24" spans="1:7" ht="50.25" customHeight="1">
      <c r="A24" s="10"/>
      <c r="B24" s="76" t="s">
        <v>112</v>
      </c>
      <c r="C24" s="76"/>
      <c r="D24" s="77"/>
      <c r="E24" s="35" t="s">
        <v>20</v>
      </c>
      <c r="F24" s="36" t="s">
        <v>111</v>
      </c>
      <c r="G24" s="37">
        <v>93.6</v>
      </c>
    </row>
    <row r="25" spans="1:7" ht="39.75" customHeight="1">
      <c r="A25" s="10"/>
      <c r="B25" s="61" t="s">
        <v>28</v>
      </c>
      <c r="C25" s="61"/>
      <c r="D25" s="62"/>
      <c r="E25" s="35" t="s">
        <v>20</v>
      </c>
      <c r="F25" s="36" t="s">
        <v>29</v>
      </c>
      <c r="G25" s="37">
        <v>13374.34</v>
      </c>
    </row>
    <row r="26" spans="1:7" ht="37.5" customHeight="1">
      <c r="A26" s="10"/>
      <c r="B26" s="61" t="s">
        <v>103</v>
      </c>
      <c r="C26" s="61"/>
      <c r="D26" s="62"/>
      <c r="E26" s="35" t="s">
        <v>20</v>
      </c>
      <c r="F26" s="36" t="s">
        <v>102</v>
      </c>
      <c r="G26" s="37">
        <v>32650.34</v>
      </c>
    </row>
    <row r="27" spans="1:7" ht="69" customHeight="1">
      <c r="A27" s="10"/>
      <c r="B27" s="78" t="s">
        <v>114</v>
      </c>
      <c r="C27" s="78"/>
      <c r="D27" s="79"/>
      <c r="E27" s="35" t="s">
        <v>20</v>
      </c>
      <c r="F27" s="36" t="s">
        <v>113</v>
      </c>
      <c r="G27" s="37">
        <v>298.18</v>
      </c>
    </row>
    <row r="28" spans="1:7" ht="25.5" customHeight="1">
      <c r="A28" s="10"/>
      <c r="B28" s="78" t="s">
        <v>115</v>
      </c>
      <c r="C28" s="78"/>
      <c r="D28" s="79"/>
      <c r="E28" s="35" t="s">
        <v>20</v>
      </c>
      <c r="F28" s="36" t="s">
        <v>116</v>
      </c>
      <c r="G28" s="37">
        <v>7300</v>
      </c>
    </row>
    <row r="29" spans="1:7" ht="32.25" customHeight="1">
      <c r="A29" s="10"/>
      <c r="B29" s="61" t="s">
        <v>34</v>
      </c>
      <c r="C29" s="61"/>
      <c r="D29" s="62"/>
      <c r="E29" s="35" t="s">
        <v>20</v>
      </c>
      <c r="F29" s="36" t="s">
        <v>35</v>
      </c>
      <c r="G29" s="37">
        <v>171268.5</v>
      </c>
    </row>
    <row r="30" spans="1:7" ht="28.5" hidden="1" customHeight="1">
      <c r="A30" s="10"/>
      <c r="B30" s="61" t="s">
        <v>30</v>
      </c>
      <c r="C30" s="61"/>
      <c r="D30" s="62"/>
      <c r="E30" s="35" t="s">
        <v>20</v>
      </c>
      <c r="F30" s="36" t="s">
        <v>31</v>
      </c>
      <c r="G30" s="37">
        <v>0</v>
      </c>
    </row>
    <row r="31" spans="1:7" ht="29.25" hidden="1" customHeight="1">
      <c r="A31" s="10"/>
      <c r="B31" s="61" t="s">
        <v>32</v>
      </c>
      <c r="C31" s="61"/>
      <c r="D31" s="62"/>
      <c r="E31" s="35" t="s">
        <v>20</v>
      </c>
      <c r="F31" s="36" t="s">
        <v>33</v>
      </c>
      <c r="G31" s="37"/>
    </row>
    <row r="32" spans="1:7" ht="30.75" customHeight="1">
      <c r="A32" s="10"/>
      <c r="B32" s="61" t="s">
        <v>34</v>
      </c>
      <c r="C32" s="61"/>
      <c r="D32" s="62"/>
      <c r="E32" s="35" t="s">
        <v>20</v>
      </c>
      <c r="F32" s="36" t="s">
        <v>94</v>
      </c>
      <c r="G32" s="37">
        <v>3.38</v>
      </c>
    </row>
    <row r="33" spans="1:7" ht="30" hidden="1" customHeight="1">
      <c r="A33" s="10"/>
      <c r="B33" s="61" t="s">
        <v>36</v>
      </c>
      <c r="C33" s="61"/>
      <c r="D33" s="62"/>
      <c r="E33" s="35" t="s">
        <v>20</v>
      </c>
      <c r="F33" s="36" t="s">
        <v>37</v>
      </c>
      <c r="G33" s="37">
        <v>0</v>
      </c>
    </row>
    <row r="34" spans="1:7" ht="30" hidden="1" customHeight="1">
      <c r="A34" s="10"/>
      <c r="B34" s="61" t="s">
        <v>93</v>
      </c>
      <c r="C34" s="61"/>
      <c r="D34" s="62"/>
      <c r="E34" s="35" t="s">
        <v>20</v>
      </c>
      <c r="F34" s="36" t="s">
        <v>94</v>
      </c>
      <c r="G34" s="37">
        <v>0</v>
      </c>
    </row>
    <row r="35" spans="1:7" ht="36.75" customHeight="1">
      <c r="A35" s="10"/>
      <c r="B35" s="61" t="s">
        <v>38</v>
      </c>
      <c r="C35" s="61"/>
      <c r="D35" s="62"/>
      <c r="E35" s="35" t="s">
        <v>20</v>
      </c>
      <c r="F35" s="36" t="s">
        <v>39</v>
      </c>
      <c r="G35" s="37">
        <v>164123.25</v>
      </c>
    </row>
    <row r="36" spans="1:7" ht="33.75" customHeight="1">
      <c r="A36" s="10"/>
      <c r="B36" s="61" t="s">
        <v>40</v>
      </c>
      <c r="C36" s="61"/>
      <c r="D36" s="62"/>
      <c r="E36" s="35" t="s">
        <v>20</v>
      </c>
      <c r="F36" s="36" t="s">
        <v>41</v>
      </c>
      <c r="G36" s="37">
        <v>0</v>
      </c>
    </row>
    <row r="37" spans="1:7" ht="32.25" customHeight="1">
      <c r="A37" s="10"/>
      <c r="B37" s="61" t="s">
        <v>42</v>
      </c>
      <c r="C37" s="61"/>
      <c r="D37" s="62"/>
      <c r="E37" s="35" t="s">
        <v>20</v>
      </c>
      <c r="F37" s="36" t="s">
        <v>43</v>
      </c>
      <c r="G37" s="37">
        <v>51942</v>
      </c>
    </row>
    <row r="38" spans="1:7" ht="34.5" customHeight="1">
      <c r="A38" s="10"/>
      <c r="B38" s="61" t="s">
        <v>44</v>
      </c>
      <c r="C38" s="61"/>
      <c r="D38" s="62"/>
      <c r="E38" s="35" t="s">
        <v>20</v>
      </c>
      <c r="F38" s="36" t="s">
        <v>45</v>
      </c>
      <c r="G38" s="37">
        <v>0</v>
      </c>
    </row>
    <row r="39" spans="1:7" ht="36.75" customHeight="1">
      <c r="A39" s="10"/>
      <c r="B39" s="61" t="s">
        <v>46</v>
      </c>
      <c r="C39" s="61"/>
      <c r="D39" s="62"/>
      <c r="E39" s="35" t="s">
        <v>20</v>
      </c>
      <c r="F39" s="36" t="s">
        <v>47</v>
      </c>
      <c r="G39" s="37">
        <v>457481.21</v>
      </c>
    </row>
    <row r="40" spans="1:7" ht="33.75" customHeight="1">
      <c r="A40" s="10"/>
      <c r="B40" s="61" t="s">
        <v>48</v>
      </c>
      <c r="C40" s="61"/>
      <c r="D40" s="62"/>
      <c r="E40" s="35" t="s">
        <v>20</v>
      </c>
      <c r="F40" s="36" t="s">
        <v>49</v>
      </c>
      <c r="G40" s="37">
        <v>0</v>
      </c>
    </row>
    <row r="41" spans="1:7" ht="33.75" customHeight="1">
      <c r="A41" s="10"/>
      <c r="B41" s="61" t="s">
        <v>95</v>
      </c>
      <c r="C41" s="61"/>
      <c r="D41" s="62"/>
      <c r="E41" s="35" t="s">
        <v>20</v>
      </c>
      <c r="F41" s="36" t="s">
        <v>96</v>
      </c>
      <c r="G41" s="37">
        <v>0</v>
      </c>
    </row>
    <row r="42" spans="1:7" ht="39" customHeight="1">
      <c r="A42" s="10"/>
      <c r="B42" s="61" t="s">
        <v>50</v>
      </c>
      <c r="C42" s="61"/>
      <c r="D42" s="62"/>
      <c r="E42" s="35" t="s">
        <v>20</v>
      </c>
      <c r="F42" s="36" t="s">
        <v>117</v>
      </c>
      <c r="G42" s="37">
        <v>3600</v>
      </c>
    </row>
    <row r="43" spans="1:7" ht="36.75" customHeight="1">
      <c r="A43" s="10"/>
      <c r="B43" s="61" t="s">
        <v>51</v>
      </c>
      <c r="C43" s="61"/>
      <c r="D43" s="62"/>
      <c r="E43" s="35" t="s">
        <v>20</v>
      </c>
      <c r="F43" s="36" t="s">
        <v>52</v>
      </c>
      <c r="G43" s="37">
        <v>0</v>
      </c>
    </row>
    <row r="44" spans="1:7" ht="31.5" hidden="1" customHeight="1">
      <c r="A44" s="10"/>
      <c r="B44" s="61" t="s">
        <v>53</v>
      </c>
      <c r="C44" s="61"/>
      <c r="D44" s="62"/>
      <c r="E44" s="35" t="s">
        <v>20</v>
      </c>
      <c r="F44" s="36" t="s">
        <v>54</v>
      </c>
      <c r="G44" s="37"/>
    </row>
    <row r="45" spans="1:7" ht="38.25" customHeight="1">
      <c r="A45" s="10"/>
      <c r="B45" s="61" t="s">
        <v>119</v>
      </c>
      <c r="C45" s="61"/>
      <c r="D45" s="62"/>
      <c r="E45" s="35" t="s">
        <v>20</v>
      </c>
      <c r="F45" s="36" t="s">
        <v>118</v>
      </c>
      <c r="G45" s="37">
        <v>28901.5</v>
      </c>
    </row>
    <row r="46" spans="1:7" ht="31.5" customHeight="1">
      <c r="A46" s="10"/>
      <c r="B46" s="61" t="s">
        <v>55</v>
      </c>
      <c r="C46" s="61"/>
      <c r="D46" s="62"/>
      <c r="E46" s="35" t="s">
        <v>20</v>
      </c>
      <c r="F46" s="36" t="s">
        <v>120</v>
      </c>
      <c r="G46" s="37">
        <v>3283300</v>
      </c>
    </row>
    <row r="47" spans="1:7" ht="31.5" customHeight="1">
      <c r="A47" s="10"/>
      <c r="B47" s="61" t="s">
        <v>98</v>
      </c>
      <c r="C47" s="61"/>
      <c r="D47" s="62"/>
      <c r="E47" s="35" t="s">
        <v>20</v>
      </c>
      <c r="F47" s="36" t="s">
        <v>121</v>
      </c>
      <c r="G47" s="37">
        <v>0</v>
      </c>
    </row>
    <row r="48" spans="1:7" ht="24.75" customHeight="1">
      <c r="A48" s="10"/>
      <c r="B48" s="61" t="s">
        <v>97</v>
      </c>
      <c r="C48" s="61"/>
      <c r="D48" s="62"/>
      <c r="E48" s="35" t="s">
        <v>20</v>
      </c>
      <c r="F48" s="36" t="s">
        <v>122</v>
      </c>
      <c r="G48" s="37">
        <v>19500</v>
      </c>
    </row>
    <row r="49" spans="1:7" ht="26.25" customHeight="1">
      <c r="A49" s="10"/>
      <c r="B49" s="61" t="s">
        <v>56</v>
      </c>
      <c r="C49" s="61"/>
      <c r="D49" s="62"/>
      <c r="E49" s="35" t="s">
        <v>20</v>
      </c>
      <c r="F49" s="36" t="s">
        <v>123</v>
      </c>
      <c r="G49" s="37">
        <v>256900</v>
      </c>
    </row>
    <row r="50" spans="1:7" ht="33.75" customHeight="1">
      <c r="A50" s="10"/>
      <c r="B50" s="61" t="s">
        <v>57</v>
      </c>
      <c r="C50" s="61"/>
      <c r="D50" s="62"/>
      <c r="E50" s="35" t="s">
        <v>20</v>
      </c>
      <c r="F50" s="36" t="s">
        <v>124</v>
      </c>
      <c r="G50" s="37">
        <v>2292394</v>
      </c>
    </row>
    <row r="51" spans="1:7" ht="23.25" customHeight="1">
      <c r="A51" s="10"/>
      <c r="B51" s="96" t="s">
        <v>58</v>
      </c>
      <c r="C51" s="96"/>
      <c r="D51" s="97"/>
      <c r="E51" s="35" t="s">
        <v>20</v>
      </c>
      <c r="F51" s="36" t="s">
        <v>125</v>
      </c>
      <c r="G51" s="37">
        <v>7110384.6799999997</v>
      </c>
    </row>
    <row r="52" spans="1:7" ht="31.5" customHeight="1" thickBot="1">
      <c r="A52" s="10"/>
      <c r="B52" s="98" t="s">
        <v>100</v>
      </c>
      <c r="C52" s="98"/>
      <c r="D52" s="99"/>
      <c r="E52" s="35" t="s">
        <v>20</v>
      </c>
      <c r="F52" s="36" t="s">
        <v>99</v>
      </c>
      <c r="G52" s="37">
        <v>0</v>
      </c>
    </row>
    <row r="53" spans="1:7" ht="12.75" customHeight="1">
      <c r="A53" s="39"/>
      <c r="B53" s="40"/>
      <c r="C53" s="41"/>
      <c r="D53" s="42"/>
      <c r="E53" s="42"/>
      <c r="F53" s="42"/>
      <c r="G53" s="42"/>
    </row>
    <row r="54" spans="1:7" ht="12.75" customHeight="1">
      <c r="A54" s="39"/>
      <c r="B54" s="9"/>
      <c r="C54" s="43"/>
      <c r="D54" s="4"/>
      <c r="E54" s="44"/>
      <c r="F54" s="14" t="s">
        <v>90</v>
      </c>
      <c r="G54" s="10"/>
    </row>
    <row r="55" spans="1:7" ht="12.75" customHeight="1">
      <c r="A55" s="39"/>
      <c r="B55" s="92" t="s">
        <v>59</v>
      </c>
      <c r="C55" s="93"/>
      <c r="D55" s="93"/>
      <c r="E55" s="93"/>
      <c r="F55" s="93"/>
      <c r="G55" s="93"/>
    </row>
    <row r="56" spans="1:7" ht="12.75" customHeight="1">
      <c r="A56" s="39"/>
      <c r="B56" s="27"/>
      <c r="C56" s="45"/>
      <c r="D56" s="28"/>
      <c r="E56" s="29"/>
      <c r="F56" s="29"/>
      <c r="G56" s="28"/>
    </row>
    <row r="57" spans="1:7" ht="12.75" customHeight="1">
      <c r="A57" s="39"/>
      <c r="B57" s="86" t="s">
        <v>15</v>
      </c>
      <c r="C57" s="86"/>
      <c r="D57" s="87"/>
      <c r="E57" s="74" t="s">
        <v>16</v>
      </c>
      <c r="F57" s="74" t="s">
        <v>60</v>
      </c>
      <c r="G57" s="74" t="s">
        <v>17</v>
      </c>
    </row>
    <row r="58" spans="1:7" ht="12.75" customHeight="1">
      <c r="A58" s="39"/>
      <c r="B58" s="88"/>
      <c r="C58" s="88"/>
      <c r="D58" s="89"/>
      <c r="E58" s="75"/>
      <c r="F58" s="75"/>
      <c r="G58" s="75"/>
    </row>
    <row r="59" spans="1:7" ht="12.75" customHeight="1">
      <c r="A59" s="39"/>
      <c r="B59" s="88"/>
      <c r="C59" s="88"/>
      <c r="D59" s="89"/>
      <c r="E59" s="75"/>
      <c r="F59" s="75"/>
      <c r="G59" s="75"/>
    </row>
    <row r="60" spans="1:7" ht="12.75" customHeight="1">
      <c r="A60" s="39"/>
      <c r="B60" s="90"/>
      <c r="C60" s="90"/>
      <c r="D60" s="91"/>
      <c r="E60" s="75"/>
      <c r="F60" s="75"/>
      <c r="G60" s="75"/>
    </row>
    <row r="61" spans="1:7" ht="12.95" customHeight="1">
      <c r="A61" s="10"/>
      <c r="B61" s="84">
        <v>1</v>
      </c>
      <c r="C61" s="84"/>
      <c r="D61" s="85"/>
      <c r="E61" s="35">
        <v>2</v>
      </c>
      <c r="F61" s="36">
        <v>3</v>
      </c>
      <c r="G61" s="37" t="s">
        <v>18</v>
      </c>
    </row>
    <row r="62" spans="1:7" ht="12.95" customHeight="1">
      <c r="A62" s="10"/>
      <c r="B62" s="82" t="s">
        <v>61</v>
      </c>
      <c r="C62" s="82"/>
      <c r="D62" s="83"/>
      <c r="E62" s="35" t="s">
        <v>62</v>
      </c>
      <c r="F62" s="36" t="s">
        <v>63</v>
      </c>
      <c r="G62" s="37">
        <f>G63</f>
        <v>-1629663.42</v>
      </c>
    </row>
    <row r="63" spans="1:7" ht="12.95" customHeight="1">
      <c r="A63" s="10"/>
      <c r="B63" s="82" t="s">
        <v>64</v>
      </c>
      <c r="C63" s="82"/>
      <c r="D63" s="83"/>
      <c r="E63" s="35" t="s">
        <v>65</v>
      </c>
      <c r="F63" s="36" t="s">
        <v>66</v>
      </c>
      <c r="G63" s="37">
        <f>G65+G67</f>
        <v>-1629663.42</v>
      </c>
    </row>
    <row r="64" spans="1:7" ht="12.95" customHeight="1">
      <c r="A64" s="10"/>
      <c r="B64" s="82" t="s">
        <v>67</v>
      </c>
      <c r="C64" s="82"/>
      <c r="D64" s="83"/>
      <c r="E64" s="35" t="s">
        <v>68</v>
      </c>
      <c r="F64" s="36" t="s">
        <v>69</v>
      </c>
      <c r="G64" s="37">
        <v>-13981193.470000001</v>
      </c>
    </row>
    <row r="65" spans="1:7" ht="12.95" customHeight="1">
      <c r="A65" s="10"/>
      <c r="B65" s="82" t="s">
        <v>70</v>
      </c>
      <c r="C65" s="82"/>
      <c r="D65" s="83"/>
      <c r="E65" s="35" t="s">
        <v>68</v>
      </c>
      <c r="F65" s="36" t="s">
        <v>71</v>
      </c>
      <c r="G65" s="37">
        <v>-13981193.470000001</v>
      </c>
    </row>
    <row r="66" spans="1:7" ht="12.95" customHeight="1">
      <c r="A66" s="10"/>
      <c r="B66" s="82" t="s">
        <v>72</v>
      </c>
      <c r="C66" s="82"/>
      <c r="D66" s="83"/>
      <c r="E66" s="35" t="s">
        <v>73</v>
      </c>
      <c r="F66" s="36" t="s">
        <v>74</v>
      </c>
      <c r="G66" s="37">
        <v>12351530.050000001</v>
      </c>
    </row>
    <row r="67" spans="1:7" ht="12.95" customHeight="1" thickBot="1">
      <c r="A67" s="10"/>
      <c r="B67" s="94" t="s">
        <v>75</v>
      </c>
      <c r="C67" s="94"/>
      <c r="D67" s="95"/>
      <c r="E67" s="35" t="s">
        <v>73</v>
      </c>
      <c r="F67" s="36" t="s">
        <v>76</v>
      </c>
      <c r="G67" s="37">
        <v>12351530.050000001</v>
      </c>
    </row>
    <row r="68" spans="1:7" ht="12.95" customHeight="1">
      <c r="A68" s="10"/>
      <c r="B68" s="25"/>
      <c r="C68" s="59"/>
      <c r="D68" s="60"/>
      <c r="E68" s="38"/>
      <c r="F68" s="38"/>
      <c r="G68" s="38"/>
    </row>
    <row r="69" spans="1:7" ht="12.95" customHeight="1">
      <c r="A69" s="10"/>
      <c r="B69" s="10"/>
      <c r="C69" s="10"/>
      <c r="D69" s="10"/>
      <c r="E69" s="10"/>
      <c r="F69" s="10"/>
      <c r="G69" s="10"/>
    </row>
    <row r="70" spans="1:7" ht="66.95" customHeight="1">
      <c r="A70" s="46" t="s">
        <v>77</v>
      </c>
      <c r="B70" s="80" t="s">
        <v>78</v>
      </c>
      <c r="C70" s="81"/>
      <c r="D70" s="47" t="s">
        <v>106</v>
      </c>
      <c r="E70" s="10"/>
      <c r="F70" s="10"/>
      <c r="G70" s="10"/>
    </row>
    <row r="71" spans="1:7" ht="12.95" customHeight="1">
      <c r="A71" s="10"/>
      <c r="B71" s="48" t="s">
        <v>79</v>
      </c>
      <c r="C71" s="49"/>
      <c r="D71" s="50" t="s">
        <v>80</v>
      </c>
      <c r="E71" s="10"/>
      <c r="F71" s="10"/>
      <c r="G71" s="10"/>
    </row>
    <row r="72" spans="1:7" ht="9.75" customHeight="1">
      <c r="A72" s="10"/>
      <c r="B72" s="25"/>
      <c r="C72" s="25"/>
      <c r="D72" s="25"/>
      <c r="E72" s="10"/>
      <c r="F72" s="10"/>
      <c r="G72" s="10"/>
    </row>
    <row r="73" spans="1:7" ht="12" customHeight="1">
      <c r="A73" s="10"/>
      <c r="B73" s="25"/>
      <c r="C73" s="25"/>
      <c r="D73" s="25"/>
      <c r="E73" s="10"/>
      <c r="F73" s="10"/>
      <c r="G73" s="10"/>
    </row>
    <row r="74" spans="1:7" ht="9.75" customHeight="1">
      <c r="A74" s="10"/>
      <c r="B74" s="43" t="s">
        <v>81</v>
      </c>
      <c r="C74" s="42"/>
      <c r="D74" s="42"/>
      <c r="E74" s="10"/>
      <c r="F74" s="10"/>
      <c r="G74" s="10"/>
    </row>
    <row r="75" spans="1:7" ht="9.75" customHeight="1">
      <c r="A75" s="10"/>
      <c r="B75" s="2" t="s">
        <v>82</v>
      </c>
      <c r="C75" s="2"/>
      <c r="D75" s="51"/>
      <c r="E75" s="10"/>
      <c r="F75" s="10"/>
      <c r="G75" s="10"/>
    </row>
    <row r="76" spans="1:7" ht="9.75" customHeight="1">
      <c r="A76" s="10"/>
      <c r="B76" s="48" t="s">
        <v>79</v>
      </c>
      <c r="C76" s="9"/>
      <c r="D76" s="50" t="s">
        <v>80</v>
      </c>
      <c r="E76" s="10"/>
      <c r="F76" s="10"/>
      <c r="G76" s="10"/>
    </row>
    <row r="77" spans="1:7" ht="9.75" customHeight="1">
      <c r="A77" s="10"/>
      <c r="B77" s="2"/>
      <c r="C77" s="2"/>
      <c r="D77" s="2"/>
      <c r="E77" s="10"/>
      <c r="F77" s="10"/>
      <c r="G77" s="10"/>
    </row>
    <row r="78" spans="1:7" ht="19.5" customHeight="1">
      <c r="A78" s="10"/>
      <c r="B78" s="9" t="s">
        <v>83</v>
      </c>
      <c r="C78" s="9"/>
      <c r="D78" s="47" t="s">
        <v>104</v>
      </c>
      <c r="E78" s="10"/>
      <c r="F78" s="10"/>
      <c r="G78" s="10"/>
    </row>
    <row r="79" spans="1:7" ht="17.100000000000001" customHeight="1">
      <c r="A79" s="10"/>
      <c r="B79" s="48" t="s">
        <v>79</v>
      </c>
      <c r="C79" s="9"/>
      <c r="D79" s="50" t="s">
        <v>80</v>
      </c>
      <c r="E79" s="10"/>
      <c r="F79" s="10"/>
      <c r="G79" s="10"/>
    </row>
    <row r="80" spans="1:7" ht="18" customHeight="1">
      <c r="A80" s="10"/>
      <c r="B80" s="9"/>
      <c r="C80" s="9"/>
      <c r="D80" s="9"/>
      <c r="E80" s="10"/>
      <c r="F80" s="10"/>
      <c r="G80" s="10"/>
    </row>
    <row r="81" spans="1:7" ht="12.75" customHeight="1">
      <c r="A81" s="10"/>
      <c r="B81" s="9" t="s">
        <v>105</v>
      </c>
      <c r="C81" s="25"/>
      <c r="D81" s="25"/>
      <c r="E81" s="10"/>
      <c r="F81" s="10"/>
      <c r="G81" s="10"/>
    </row>
    <row r="82" spans="1:7" ht="9.9499999999999993" customHeight="1">
      <c r="A82" s="46" t="s">
        <v>84</v>
      </c>
      <c r="B82" s="9"/>
      <c r="C82" s="9"/>
      <c r="D82" s="4"/>
      <c r="E82" s="10"/>
      <c r="F82" s="10"/>
      <c r="G82" s="10"/>
    </row>
    <row r="83" spans="1:7" hidden="1">
      <c r="A83" s="10"/>
      <c r="B83" s="28" t="s">
        <v>85</v>
      </c>
      <c r="C83" s="28"/>
      <c r="D83" s="28"/>
      <c r="E83" s="28"/>
      <c r="F83" s="28"/>
      <c r="G83" s="28"/>
    </row>
    <row r="84" spans="1:7" hidden="1">
      <c r="A84" s="52"/>
      <c r="B84" s="68" t="s">
        <v>85</v>
      </c>
      <c r="C84" s="69"/>
      <c r="D84" s="69"/>
      <c r="E84" s="69"/>
      <c r="F84" s="69"/>
      <c r="G84" s="69"/>
    </row>
    <row r="85" spans="1:7" hidden="1">
      <c r="A85" s="10"/>
      <c r="B85" s="53" t="s">
        <v>85</v>
      </c>
      <c r="C85" s="53"/>
      <c r="D85" s="53"/>
      <c r="E85" s="53"/>
      <c r="F85" s="53"/>
      <c r="G85" s="53"/>
    </row>
  </sheetData>
  <mergeCells count="57">
    <mergeCell ref="B45:D45"/>
    <mergeCell ref="B47:D47"/>
    <mergeCell ref="B52:D52"/>
    <mergeCell ref="B15:D18"/>
    <mergeCell ref="B29:D29"/>
    <mergeCell ref="B32:D32"/>
    <mergeCell ref="B33:D33"/>
    <mergeCell ref="B35:D35"/>
    <mergeCell ref="B36:D36"/>
    <mergeCell ref="B37:D37"/>
    <mergeCell ref="B38:D38"/>
    <mergeCell ref="B39:D39"/>
    <mergeCell ref="B40:D40"/>
    <mergeCell ref="B42:D42"/>
    <mergeCell ref="B41:D41"/>
    <mergeCell ref="B28:D28"/>
    <mergeCell ref="B67:D67"/>
    <mergeCell ref="B66:D66"/>
    <mergeCell ref="B65:D65"/>
    <mergeCell ref="B64:D64"/>
    <mergeCell ref="B63:D63"/>
    <mergeCell ref="B62:D62"/>
    <mergeCell ref="B61:D61"/>
    <mergeCell ref="B57:D60"/>
    <mergeCell ref="B46:D46"/>
    <mergeCell ref="B48:D48"/>
    <mergeCell ref="B49:D49"/>
    <mergeCell ref="B50:D50"/>
    <mergeCell ref="B55:G55"/>
    <mergeCell ref="E57:E60"/>
    <mergeCell ref="F57:F60"/>
    <mergeCell ref="G57:G60"/>
    <mergeCell ref="B51:D51"/>
    <mergeCell ref="B84:G84"/>
    <mergeCell ref="C9:E9"/>
    <mergeCell ref="C10:E10"/>
    <mergeCell ref="E15:E18"/>
    <mergeCell ref="F15:F18"/>
    <mergeCell ref="G15:G18"/>
    <mergeCell ref="B21:D21"/>
    <mergeCell ref="B22:D22"/>
    <mergeCell ref="B23:D23"/>
    <mergeCell ref="B24:D24"/>
    <mergeCell ref="B25:D25"/>
    <mergeCell ref="B26:D26"/>
    <mergeCell ref="B70:C70"/>
    <mergeCell ref="B27:D27"/>
    <mergeCell ref="B34:D34"/>
    <mergeCell ref="B43:D43"/>
    <mergeCell ref="B44:D44"/>
    <mergeCell ref="B1:F1"/>
    <mergeCell ref="B2:F2"/>
    <mergeCell ref="B3:F3"/>
    <mergeCell ref="B30:D30"/>
    <mergeCell ref="B31:D31"/>
    <mergeCell ref="B20:D20"/>
    <mergeCell ref="B19:D19"/>
  </mergeCells>
  <pageMargins left="0.39374999999999999" right="0.39374999999999999" top="0.39374999999999999" bottom="0.39374999999999999" header="0.51180550000000002" footer="0.51180550000000002"/>
  <pageSetup paperSize="9" scale="64" fitToHeight="0" orientation="portrait" r:id="rId1"/>
  <rowBreaks count="1" manualBreakCount="1">
    <brk id="51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60A7079B-0CC2-46B7-BF1C-E8E27892FEC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Поступления и 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HP</cp:lastModifiedBy>
  <cp:lastPrinted>2026-03-15T11:09:40Z</cp:lastPrinted>
  <dcterms:created xsi:type="dcterms:W3CDTF">2022-03-09T05:24:21Z</dcterms:created>
  <dcterms:modified xsi:type="dcterms:W3CDTF">2026-03-15T11:09:43Z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SV_0503151M_20160101_133.xlsx</vt:lpwstr>
  </property>
  <property fmtid="{D5CDD505-2E9C-101B-9397-08002B2CF9AE}" pid="3" name="Название отчета">
    <vt:lpwstr>SV_0503151M_20160101_133.xlsx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admustmutsp</vt:lpwstr>
  </property>
  <property fmtid="{D5CDD505-2E9C-101B-9397-08002B2CF9AE}" pid="10" name="Шаблон">
    <vt:lpwstr>SV_0503151M_20160101.xlt</vt:lpwstr>
  </property>
  <property fmtid="{D5CDD505-2E9C-101B-9397-08002B2CF9AE}" pid="11" name="Локальная база">
    <vt:lpwstr>не используется</vt:lpwstr>
  </property>
</Properties>
</file>